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evid.hasan\Desktop\"/>
    </mc:Choice>
  </mc:AlternateContent>
  <xr:revisionPtr revIDLastSave="0" documentId="13_ncr:1_{ABA456B4-1A13-4910-8B52-06079FF1EA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G67" i="1"/>
  <c r="H67" i="1"/>
  <c r="I65" i="1"/>
  <c r="I66" i="1"/>
  <c r="I67" i="1" l="1"/>
</calcChain>
</file>

<file path=xl/sharedStrings.xml><?xml version="1.0" encoding="utf-8"?>
<sst xmlns="http://schemas.openxmlformats.org/spreadsheetml/2006/main" count="74" uniqueCount="74">
  <si>
    <t>PROGRESSIVE BROKERS LTD.</t>
  </si>
  <si>
    <t>78 AGRABAD C/A, CHATTOGRAM.</t>
  </si>
  <si>
    <t>BUYERS PURCHASE STATEMENT</t>
  </si>
  <si>
    <t>CHATTOGRAM</t>
  </si>
  <si>
    <t>The Secretary</t>
  </si>
  <si>
    <t>Bangladesh Tea Board</t>
  </si>
  <si>
    <t>Nasirabad, Chittagong.</t>
  </si>
  <si>
    <t>Dear Sir,</t>
  </si>
  <si>
    <t>BUYER NAME</t>
  </si>
  <si>
    <t>LEAF BAGS</t>
  </si>
  <si>
    <t>DUST BAGS</t>
  </si>
  <si>
    <t>LEAF KGS</t>
  </si>
  <si>
    <t>DUST KGS</t>
  </si>
  <si>
    <t>TOTAL BAGS</t>
  </si>
  <si>
    <t>TOTAL KGS</t>
  </si>
  <si>
    <t>TOTAL AMOUNT</t>
  </si>
  <si>
    <t>ABUL KHAIR CONSUMER PRODUCTS LTD, CTG.. - I</t>
  </si>
  <si>
    <t>CITY TEA ESTATES LTD - I</t>
  </si>
  <si>
    <t>EKATERRA BANGLADESH LIMITED, CHATTOGRAM. - I</t>
  </si>
  <si>
    <t>HOQUE TEA &amp; TRADING, SYLHET. - I</t>
  </si>
  <si>
    <t>ISPAHANI TEA LIMITED (BUYER), CTG. - I</t>
  </si>
  <si>
    <t>JAMUNA TEA &amp; TRADING DHAKA. - I</t>
  </si>
  <si>
    <t>SHAWON CHA CO, PABNA. - I</t>
  </si>
  <si>
    <t>TOTAL :</t>
  </si>
  <si>
    <t>      Yours faithfully</t>
  </si>
  <si>
    <r>
      <t>For </t>
    </r>
    <r>
      <rPr>
        <b/>
        <sz val="11"/>
        <color rgb="FF337AB7"/>
        <rFont val="Verdana"/>
        <family val="2"/>
      </rPr>
      <t>PROGRESSIVE BROKERS LTD.</t>
    </r>
  </si>
  <si>
    <t>Auction Average</t>
  </si>
  <si>
    <t>Category</t>
  </si>
  <si>
    <t>Bags</t>
  </si>
  <si>
    <t>Kgs</t>
  </si>
  <si>
    <t>Amount</t>
  </si>
  <si>
    <t>Av. Price</t>
  </si>
  <si>
    <t>Leaf</t>
  </si>
  <si>
    <t>Dust</t>
  </si>
  <si>
    <t>Total</t>
  </si>
  <si>
    <t>RAFIQUE ULLAH PATWARY AGENCY, CTG. - I</t>
  </si>
  <si>
    <t>BARNALI TEA TRADERS,NATORE - I</t>
  </si>
  <si>
    <t>BENGAL TEA HOUSE, CHANDPUR. - I</t>
  </si>
  <si>
    <t>MEGHNA TEA CO. LTD, CTG . - I</t>
  </si>
  <si>
    <t>ALI TEA HOUSE, BRAHMANBARIA. - I</t>
  </si>
  <si>
    <t>KAMONA TEA HOUSE, DHAKA. - I</t>
  </si>
  <si>
    <t>KAZI TEA &amp; TRADING, CTG - I</t>
  </si>
  <si>
    <t>HRC PRODUCTS LTD, CTG. - I</t>
  </si>
  <si>
    <t>MINTU TEA HOUSE, CTG. - I</t>
  </si>
  <si>
    <t>ROSE TEA HOUSE, DHAKA. - I</t>
  </si>
  <si>
    <t>AFTAB TEA TRADERS, DHAKA. - I</t>
  </si>
  <si>
    <t>AL-AMIN TEA CENTER, BHOLA - I</t>
  </si>
  <si>
    <t>GUPTA TEA HOUSE, SRIMANGAL. - I</t>
  </si>
  <si>
    <t>HOSSAIN TEA STORE, CTG. - I</t>
  </si>
  <si>
    <t>IMAM TEA &amp; TRADING, CTG. - I</t>
  </si>
  <si>
    <t>RAHIM TEA SUPPLY, SRIMANGAL. - I</t>
  </si>
  <si>
    <t>SHAHJALAL TEA HOUSE,CHANDPUR - I</t>
  </si>
  <si>
    <t>SHAM TEA SUPPLY, MAGURA. - I</t>
  </si>
  <si>
    <t>F.A. TEA HOUSE &amp; NASIMA FOOD PRODUCTS, SYLHET. - I</t>
  </si>
  <si>
    <t>LOVELY TEA HOUSE, CHAPAI NAWABGONJ SADAR - I</t>
  </si>
  <si>
    <t>RUBY TEA STORE, NOAKHALI - I</t>
  </si>
  <si>
    <t> Print</t>
  </si>
  <si>
    <t>We give below the purchases made by the following buyers in our catalogue for Sale No. 38   held on 15-01-2024 Season: 2023-2024</t>
  </si>
  <si>
    <t>ANKUR TEA HOUSE CTG - I</t>
  </si>
  <si>
    <t>ARIYA TRADE INTERNATIONAL, CTG. - I</t>
  </si>
  <si>
    <t>BANGLADESH TEA STORE, JESSORE. - I</t>
  </si>
  <si>
    <t>BISWAS TEA, KHUSTIA. - I</t>
  </si>
  <si>
    <t>BONANI TEA SYLHET. - I</t>
  </si>
  <si>
    <t>GREEN LEAF TEA, SRIMANGAL. - I</t>
  </si>
  <si>
    <t>HOQUE TEA HOUSE, CTG - I</t>
  </si>
  <si>
    <t>JAMAL TEA HOUSE, MOULVI BAZAR. - I</t>
  </si>
  <si>
    <t>KALAM TEA HOUSE, FENI. - I</t>
  </si>
  <si>
    <t>M.A TEA SUPPLY, SRIMONGAL - I</t>
  </si>
  <si>
    <t>M/S. SOHEL TEA ENTERPRISE, CHATTAGRAM. - I</t>
  </si>
  <si>
    <t>SUFIA TEA HOUSE, CTG. - I</t>
  </si>
  <si>
    <t>SULTANA TRADERS, FENI. - I</t>
  </si>
  <si>
    <t>V.I.P. TEA HOUSE, FENI. - I</t>
  </si>
  <si>
    <t>WAHID TEA STORE, CTG - I</t>
  </si>
  <si>
    <t>ZAHAN ENTERPRISE, CHATTOGRAM.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</si>
</sst>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u/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FF0000"/>
      <name val="Verdana"/>
      <family val="2"/>
    </font>
    <font>
      <sz val="11"/>
      <color rgb="FF337AB7"/>
      <name val="Verdana"/>
      <family val="2"/>
    </font>
    <font>
      <b/>
      <sz val="11"/>
      <color rgb="FF337AB7"/>
      <name val="Verdana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9"/>
      <color rgb="FF333333"/>
      <name val="Verdan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0" fontId="7" fillId="0" borderId="2" xfId="0" applyFont="1" applyBorder="1" applyAlignment="1">
      <alignment horizontal="right" vertical="top" wrapText="1"/>
    </xf>
    <xf numFmtId="4" fontId="7" fillId="0" borderId="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/>
    <xf numFmtId="0" fontId="11" fillId="0" borderId="4" xfId="0" applyFont="1" applyBorder="1"/>
    <xf numFmtId="0" fontId="2" fillId="0" borderId="0" xfId="0" applyFont="1"/>
    <xf numFmtId="0" fontId="12" fillId="2" borderId="0" xfId="0" applyFont="1" applyFill="1" applyAlignment="1">
      <alignment horizontal="right" vertical="center" wrapText="1"/>
    </xf>
    <xf numFmtId="43" fontId="2" fillId="0" borderId="0" xfId="1" applyFont="1" applyBorder="1"/>
    <xf numFmtId="0" fontId="2" fillId="0" borderId="5" xfId="0" applyFont="1" applyBorder="1"/>
    <xf numFmtId="0" fontId="2" fillId="0" borderId="6" xfId="0" applyFont="1" applyBorder="1"/>
    <xf numFmtId="43" fontId="2" fillId="0" borderId="6" xfId="1" applyFont="1" applyBorder="1"/>
    <xf numFmtId="0" fontId="0" fillId="0" borderId="0" xfId="0" applyAlignment="1">
      <alignment horizontal="left" vertical="center" wrapText="1" inden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0" borderId="0" xfId="2" applyAlignment="1">
      <alignment horizontal="right" vertical="center" wrapText="1" inden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18.179.72.70:8081/pbl/index.php/MY_Controller/bill_regsiter_reports?season=2023-2024&amp;auction_center=Chattogram&amp;sale_no=38&amp;report_name=TB&amp;combine_center=Chattogr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"/>
  <sheetViews>
    <sheetView tabSelected="1" topLeftCell="A53" workbookViewId="0">
      <selection activeCell="H72" sqref="H72"/>
    </sheetView>
  </sheetViews>
  <sheetFormatPr defaultRowHeight="15" x14ac:dyDescent="0.25"/>
  <cols>
    <col min="1" max="1" width="35.140625" customWidth="1"/>
    <col min="5" max="5" width="12.42578125" customWidth="1"/>
    <col min="7" max="7" width="9.5703125" bestFit="1" customWidth="1"/>
    <col min="8" max="8" width="16.85546875" customWidth="1"/>
  </cols>
  <sheetData>
    <row r="1" spans="1:8" ht="15.75" customHeight="1" x14ac:dyDescent="0.25">
      <c r="A1" s="27" t="s">
        <v>56</v>
      </c>
    </row>
    <row r="2" spans="1:8" ht="26.25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</row>
    <row r="3" spans="1:8" ht="22.5" customHeight="1" x14ac:dyDescent="0.25">
      <c r="A3" s="25" t="s">
        <v>1</v>
      </c>
      <c r="B3" s="25"/>
      <c r="C3" s="25"/>
      <c r="D3" s="25"/>
      <c r="E3" s="25"/>
      <c r="F3" s="25"/>
      <c r="G3" s="25"/>
      <c r="H3" s="25"/>
    </row>
    <row r="4" spans="1:8" ht="22.5" customHeight="1" x14ac:dyDescent="0.25">
      <c r="A4" s="20" t="s">
        <v>2</v>
      </c>
      <c r="B4" s="20"/>
      <c r="C4" s="20"/>
      <c r="D4" s="20"/>
      <c r="E4" s="20"/>
      <c r="F4" s="20"/>
      <c r="G4" s="20"/>
      <c r="H4" s="20"/>
    </row>
    <row r="5" spans="1:8" ht="17.25" customHeight="1" x14ac:dyDescent="0.25">
      <c r="A5" s="20" t="s">
        <v>3</v>
      </c>
      <c r="B5" s="20"/>
      <c r="C5" s="20"/>
      <c r="D5" s="20"/>
      <c r="E5" s="20"/>
      <c r="F5" s="20"/>
      <c r="G5" s="20"/>
      <c r="H5" s="20"/>
    </row>
    <row r="6" spans="1:8" ht="28.5" customHeight="1" x14ac:dyDescent="0.25">
      <c r="A6" s="21" t="s">
        <v>4</v>
      </c>
      <c r="B6" s="21"/>
      <c r="C6" s="21"/>
      <c r="D6" s="21"/>
      <c r="E6" s="21"/>
      <c r="F6" s="21"/>
      <c r="G6" s="21"/>
      <c r="H6" s="21"/>
    </row>
    <row r="7" spans="1:8" ht="28.5" customHeight="1" x14ac:dyDescent="0.25">
      <c r="A7" s="21" t="s">
        <v>5</v>
      </c>
      <c r="B7" s="21"/>
      <c r="C7" s="21"/>
      <c r="D7" s="21"/>
      <c r="E7" s="21"/>
      <c r="F7" s="21"/>
      <c r="G7" s="21"/>
      <c r="H7" s="21"/>
    </row>
    <row r="8" spans="1:8" ht="23.25" customHeight="1" x14ac:dyDescent="0.25">
      <c r="A8" s="21" t="s">
        <v>6</v>
      </c>
      <c r="B8" s="21"/>
      <c r="C8" s="21"/>
      <c r="D8" s="21"/>
      <c r="E8" s="21"/>
      <c r="F8" s="21"/>
      <c r="G8" s="21"/>
      <c r="H8" s="21"/>
    </row>
    <row r="9" spans="1:8" ht="30" customHeight="1" x14ac:dyDescent="0.25">
      <c r="A9" s="22" t="s">
        <v>7</v>
      </c>
      <c r="B9" s="22"/>
      <c r="C9" s="22"/>
      <c r="D9" s="22"/>
      <c r="E9" s="22"/>
      <c r="F9" s="22"/>
      <c r="G9" s="22"/>
      <c r="H9" s="22"/>
    </row>
    <row r="10" spans="1:8" ht="15.75" customHeight="1" thickBot="1" x14ac:dyDescent="0.3">
      <c r="A10" s="23" t="s">
        <v>57</v>
      </c>
      <c r="B10" s="23"/>
      <c r="C10" s="23"/>
      <c r="D10" s="23"/>
      <c r="E10" s="23"/>
      <c r="F10" s="23"/>
      <c r="G10" s="23"/>
      <c r="H10" s="23"/>
    </row>
    <row r="11" spans="1:8" ht="24.75" thickBot="1" x14ac:dyDescent="0.3">
      <c r="A11" s="1" t="s">
        <v>8</v>
      </c>
      <c r="B11" s="2" t="s">
        <v>9</v>
      </c>
      <c r="C11" s="2" t="s">
        <v>10</v>
      </c>
      <c r="D11" s="2" t="s">
        <v>11</v>
      </c>
      <c r="E11" s="2" t="s">
        <v>12</v>
      </c>
      <c r="F11" s="2" t="s">
        <v>13</v>
      </c>
      <c r="G11" s="2" t="s">
        <v>14</v>
      </c>
      <c r="H11" s="2" t="s">
        <v>15</v>
      </c>
    </row>
    <row r="12" spans="1:8" x14ac:dyDescent="0.25">
      <c r="A12" s="3" t="s">
        <v>16</v>
      </c>
      <c r="B12" s="4">
        <v>180</v>
      </c>
      <c r="C12" s="4">
        <v>5</v>
      </c>
      <c r="D12" s="4">
        <v>8982</v>
      </c>
      <c r="E12" s="4">
        <v>249.5</v>
      </c>
      <c r="F12" s="4">
        <v>185</v>
      </c>
      <c r="G12" s="4">
        <v>9231.5</v>
      </c>
      <c r="H12" s="5">
        <v>1767481</v>
      </c>
    </row>
    <row r="13" spans="1:8" x14ac:dyDescent="0.25">
      <c r="A13" s="3" t="s">
        <v>45</v>
      </c>
      <c r="B13" s="4">
        <v>0</v>
      </c>
      <c r="C13" s="4">
        <v>45</v>
      </c>
      <c r="D13" s="4">
        <v>0</v>
      </c>
      <c r="E13" s="5">
        <v>2244.4</v>
      </c>
      <c r="F13" s="4">
        <v>45</v>
      </c>
      <c r="G13" s="4">
        <v>2244.4</v>
      </c>
      <c r="H13" s="5">
        <v>270246.40000000002</v>
      </c>
    </row>
    <row r="14" spans="1:8" x14ac:dyDescent="0.25">
      <c r="A14" s="3" t="s">
        <v>46</v>
      </c>
      <c r="B14" s="4">
        <v>0</v>
      </c>
      <c r="C14" s="4">
        <v>10</v>
      </c>
      <c r="D14" s="4">
        <v>0</v>
      </c>
      <c r="E14" s="4">
        <v>498.4</v>
      </c>
      <c r="F14" s="4">
        <v>10</v>
      </c>
      <c r="G14" s="4">
        <v>498.4</v>
      </c>
      <c r="H14" s="5">
        <v>72766.399999999994</v>
      </c>
    </row>
    <row r="15" spans="1:8" x14ac:dyDescent="0.25">
      <c r="A15" s="3" t="s">
        <v>39</v>
      </c>
      <c r="B15" s="4">
        <v>0</v>
      </c>
      <c r="C15" s="4">
        <v>68</v>
      </c>
      <c r="D15" s="4">
        <v>0</v>
      </c>
      <c r="E15" s="5">
        <v>3391.7</v>
      </c>
      <c r="F15" s="4">
        <v>68</v>
      </c>
      <c r="G15" s="4">
        <v>3391.7</v>
      </c>
      <c r="H15" s="5">
        <v>480137.9</v>
      </c>
    </row>
    <row r="16" spans="1:8" x14ac:dyDescent="0.25">
      <c r="A16" s="3" t="s">
        <v>58</v>
      </c>
      <c r="B16" s="4">
        <v>0</v>
      </c>
      <c r="C16" s="4">
        <v>15</v>
      </c>
      <c r="D16" s="4">
        <v>0</v>
      </c>
      <c r="E16" s="4">
        <v>746.8</v>
      </c>
      <c r="F16" s="4">
        <v>15</v>
      </c>
      <c r="G16" s="4">
        <v>746.8</v>
      </c>
      <c r="H16" s="5">
        <v>71361.2</v>
      </c>
    </row>
    <row r="17" spans="1:8" x14ac:dyDescent="0.25">
      <c r="A17" s="3" t="s">
        <v>59</v>
      </c>
      <c r="B17" s="4">
        <v>0</v>
      </c>
      <c r="C17" s="4">
        <v>10</v>
      </c>
      <c r="D17" s="4">
        <v>0</v>
      </c>
      <c r="E17" s="4">
        <v>498.4</v>
      </c>
      <c r="F17" s="4">
        <v>10</v>
      </c>
      <c r="G17" s="4">
        <v>498.4</v>
      </c>
      <c r="H17" s="5">
        <v>94696</v>
      </c>
    </row>
    <row r="18" spans="1:8" x14ac:dyDescent="0.25">
      <c r="A18" s="3" t="s">
        <v>60</v>
      </c>
      <c r="B18" s="4">
        <v>0</v>
      </c>
      <c r="C18" s="4">
        <v>25</v>
      </c>
      <c r="D18" s="4">
        <v>0</v>
      </c>
      <c r="E18" s="5">
        <v>1247.4000000000001</v>
      </c>
      <c r="F18" s="4">
        <v>25</v>
      </c>
      <c r="G18" s="4">
        <v>1247.4000000000001</v>
      </c>
      <c r="H18" s="5">
        <v>236266.4</v>
      </c>
    </row>
    <row r="19" spans="1:8" x14ac:dyDescent="0.25">
      <c r="A19" s="3" t="s">
        <v>36</v>
      </c>
      <c r="B19" s="4">
        <v>0</v>
      </c>
      <c r="C19" s="4">
        <v>14</v>
      </c>
      <c r="D19" s="4">
        <v>0</v>
      </c>
      <c r="E19" s="4">
        <v>698.7</v>
      </c>
      <c r="F19" s="4">
        <v>14</v>
      </c>
      <c r="G19" s="4">
        <v>698.7</v>
      </c>
      <c r="H19" s="5">
        <v>109071.3</v>
      </c>
    </row>
    <row r="20" spans="1:8" x14ac:dyDescent="0.25">
      <c r="A20" s="3" t="s">
        <v>37</v>
      </c>
      <c r="B20" s="4">
        <v>30</v>
      </c>
      <c r="C20" s="4">
        <v>0</v>
      </c>
      <c r="D20" s="4">
        <v>1494</v>
      </c>
      <c r="E20" s="4">
        <v>0</v>
      </c>
      <c r="F20" s="4">
        <v>30</v>
      </c>
      <c r="G20" s="4">
        <v>1494</v>
      </c>
      <c r="H20" s="5">
        <v>281382.5</v>
      </c>
    </row>
    <row r="21" spans="1:8" x14ac:dyDescent="0.25">
      <c r="A21" s="3" t="s">
        <v>61</v>
      </c>
      <c r="B21" s="4">
        <v>10</v>
      </c>
      <c r="C21" s="4">
        <v>0</v>
      </c>
      <c r="D21" s="4">
        <v>498.5</v>
      </c>
      <c r="E21" s="4">
        <v>0</v>
      </c>
      <c r="F21" s="4">
        <v>10</v>
      </c>
      <c r="G21" s="4">
        <v>498.5</v>
      </c>
      <c r="H21" s="5">
        <v>102192.5</v>
      </c>
    </row>
    <row r="22" spans="1:8" x14ac:dyDescent="0.25">
      <c r="A22" s="3" t="s">
        <v>62</v>
      </c>
      <c r="B22" s="4">
        <v>30</v>
      </c>
      <c r="C22" s="4">
        <v>0</v>
      </c>
      <c r="D22" s="4">
        <v>1494</v>
      </c>
      <c r="E22" s="4">
        <v>0</v>
      </c>
      <c r="F22" s="4">
        <v>30</v>
      </c>
      <c r="G22" s="4">
        <v>1494</v>
      </c>
      <c r="H22" s="5">
        <v>273923</v>
      </c>
    </row>
    <row r="23" spans="1:8" x14ac:dyDescent="0.25">
      <c r="A23" s="3" t="s">
        <v>17</v>
      </c>
      <c r="B23" s="4">
        <v>570</v>
      </c>
      <c r="C23" s="4">
        <v>0</v>
      </c>
      <c r="D23" s="4">
        <v>28422</v>
      </c>
      <c r="E23" s="4">
        <v>0</v>
      </c>
      <c r="F23" s="4">
        <v>570</v>
      </c>
      <c r="G23" s="4">
        <v>28422</v>
      </c>
      <c r="H23" s="5">
        <v>4806686</v>
      </c>
    </row>
    <row r="24" spans="1:8" x14ac:dyDescent="0.25">
      <c r="A24" s="3" t="s">
        <v>18</v>
      </c>
      <c r="B24" s="4">
        <v>50</v>
      </c>
      <c r="C24" s="4">
        <v>0</v>
      </c>
      <c r="D24" s="4">
        <v>2492.5</v>
      </c>
      <c r="E24" s="4">
        <v>0</v>
      </c>
      <c r="F24" s="4">
        <v>50</v>
      </c>
      <c r="G24" s="4">
        <v>2492.5</v>
      </c>
      <c r="H24" s="5">
        <v>381352.5</v>
      </c>
    </row>
    <row r="25" spans="1:8" x14ac:dyDescent="0.25">
      <c r="A25" s="3" t="s">
        <v>53</v>
      </c>
      <c r="B25" s="4">
        <v>250</v>
      </c>
      <c r="C25" s="4">
        <v>0</v>
      </c>
      <c r="D25" s="4">
        <v>12475.5</v>
      </c>
      <c r="E25" s="4">
        <v>0</v>
      </c>
      <c r="F25" s="4">
        <v>250</v>
      </c>
      <c r="G25" s="4">
        <v>12475.5</v>
      </c>
      <c r="H25" s="5">
        <v>2321549</v>
      </c>
    </row>
    <row r="26" spans="1:8" x14ac:dyDescent="0.25">
      <c r="A26" s="3" t="s">
        <v>63</v>
      </c>
      <c r="B26" s="4">
        <v>20</v>
      </c>
      <c r="C26" s="4">
        <v>0</v>
      </c>
      <c r="D26" s="4">
        <v>997</v>
      </c>
      <c r="E26" s="4">
        <v>0</v>
      </c>
      <c r="F26" s="4">
        <v>20</v>
      </c>
      <c r="G26" s="4">
        <v>997</v>
      </c>
      <c r="H26" s="5">
        <v>212361</v>
      </c>
    </row>
    <row r="27" spans="1:8" x14ac:dyDescent="0.25">
      <c r="A27" s="3" t="s">
        <v>47</v>
      </c>
      <c r="B27" s="4">
        <v>40</v>
      </c>
      <c r="C27" s="4">
        <v>0</v>
      </c>
      <c r="D27" s="4">
        <v>1995.5</v>
      </c>
      <c r="E27" s="4">
        <v>0</v>
      </c>
      <c r="F27" s="4">
        <v>40</v>
      </c>
      <c r="G27" s="4">
        <v>1995.5</v>
      </c>
      <c r="H27" s="5">
        <v>348762</v>
      </c>
    </row>
    <row r="28" spans="1:8" x14ac:dyDescent="0.25">
      <c r="A28" s="3" t="s">
        <v>19</v>
      </c>
      <c r="B28" s="4">
        <v>10</v>
      </c>
      <c r="C28" s="4">
        <v>0</v>
      </c>
      <c r="D28" s="4">
        <v>497</v>
      </c>
      <c r="E28" s="4">
        <v>0</v>
      </c>
      <c r="F28" s="4">
        <v>10</v>
      </c>
      <c r="G28" s="4">
        <v>497</v>
      </c>
      <c r="H28" s="5">
        <v>102879</v>
      </c>
    </row>
    <row r="29" spans="1:8" x14ac:dyDescent="0.25">
      <c r="A29" s="3" t="s">
        <v>64</v>
      </c>
      <c r="B29" s="4">
        <v>0</v>
      </c>
      <c r="C29" s="4">
        <v>35</v>
      </c>
      <c r="D29" s="4">
        <v>0</v>
      </c>
      <c r="E29" s="5">
        <v>1746</v>
      </c>
      <c r="F29" s="4">
        <v>35</v>
      </c>
      <c r="G29" s="4">
        <v>1746</v>
      </c>
      <c r="H29" s="5">
        <v>230171.6</v>
      </c>
    </row>
    <row r="30" spans="1:8" x14ac:dyDescent="0.25">
      <c r="A30" s="3" t="s">
        <v>48</v>
      </c>
      <c r="B30" s="4">
        <v>120</v>
      </c>
      <c r="C30" s="4">
        <v>0</v>
      </c>
      <c r="D30" s="4">
        <v>5986.5</v>
      </c>
      <c r="E30" s="4">
        <v>0</v>
      </c>
      <c r="F30" s="4">
        <v>120</v>
      </c>
      <c r="G30" s="4">
        <v>5986.5</v>
      </c>
      <c r="H30" s="5">
        <v>1001606</v>
      </c>
    </row>
    <row r="31" spans="1:8" x14ac:dyDescent="0.25">
      <c r="A31" s="3" t="s">
        <v>42</v>
      </c>
      <c r="B31" s="4">
        <v>30</v>
      </c>
      <c r="C31" s="4">
        <v>15</v>
      </c>
      <c r="D31" s="4">
        <v>1497</v>
      </c>
      <c r="E31" s="4">
        <v>748.2</v>
      </c>
      <c r="F31" s="4">
        <v>45</v>
      </c>
      <c r="G31" s="4">
        <v>2245.1999999999998</v>
      </c>
      <c r="H31" s="5">
        <v>355736</v>
      </c>
    </row>
    <row r="32" spans="1:8" x14ac:dyDescent="0.25">
      <c r="A32" s="3" t="s">
        <v>49</v>
      </c>
      <c r="B32" s="4">
        <v>60</v>
      </c>
      <c r="C32" s="4">
        <v>0</v>
      </c>
      <c r="D32" s="4">
        <v>2996.5</v>
      </c>
      <c r="E32" s="4">
        <v>0</v>
      </c>
      <c r="F32" s="4">
        <v>60</v>
      </c>
      <c r="G32" s="4">
        <v>2996.5</v>
      </c>
      <c r="H32" s="5">
        <v>403987.5</v>
      </c>
    </row>
    <row r="33" spans="1:8" x14ac:dyDescent="0.25">
      <c r="A33" s="3" t="s">
        <v>20</v>
      </c>
      <c r="B33" s="4">
        <v>340</v>
      </c>
      <c r="C33" s="4">
        <v>25</v>
      </c>
      <c r="D33" s="4">
        <v>16953.5</v>
      </c>
      <c r="E33" s="5">
        <v>1247.7</v>
      </c>
      <c r="F33" s="4">
        <v>365</v>
      </c>
      <c r="G33" s="4">
        <v>18201.2</v>
      </c>
      <c r="H33" s="5">
        <v>2821394.1</v>
      </c>
    </row>
    <row r="34" spans="1:8" x14ac:dyDescent="0.25">
      <c r="A34" s="3" t="s">
        <v>65</v>
      </c>
      <c r="B34" s="4">
        <v>10</v>
      </c>
      <c r="C34" s="4">
        <v>0</v>
      </c>
      <c r="D34" s="4">
        <v>498.5</v>
      </c>
      <c r="E34" s="4">
        <v>0</v>
      </c>
      <c r="F34" s="4">
        <v>10</v>
      </c>
      <c r="G34" s="4">
        <v>498.5</v>
      </c>
      <c r="H34" s="5">
        <v>89730</v>
      </c>
    </row>
    <row r="35" spans="1:8" x14ac:dyDescent="0.25">
      <c r="A35" s="3" t="s">
        <v>21</v>
      </c>
      <c r="B35" s="4">
        <v>30</v>
      </c>
      <c r="C35" s="4">
        <v>0</v>
      </c>
      <c r="D35" s="4">
        <v>1495.5</v>
      </c>
      <c r="E35" s="4">
        <v>0</v>
      </c>
      <c r="F35" s="4">
        <v>30</v>
      </c>
      <c r="G35" s="4">
        <v>1495.5</v>
      </c>
      <c r="H35" s="5">
        <v>276667.5</v>
      </c>
    </row>
    <row r="36" spans="1:8" x14ac:dyDescent="0.25">
      <c r="A36" s="3" t="s">
        <v>66</v>
      </c>
      <c r="B36" s="4">
        <v>40</v>
      </c>
      <c r="C36" s="4">
        <v>0</v>
      </c>
      <c r="D36" s="4">
        <v>1994</v>
      </c>
      <c r="E36" s="4">
        <v>0</v>
      </c>
      <c r="F36" s="4">
        <v>40</v>
      </c>
      <c r="G36" s="4">
        <v>1994</v>
      </c>
      <c r="H36" s="5">
        <v>355929</v>
      </c>
    </row>
    <row r="37" spans="1:8" x14ac:dyDescent="0.25">
      <c r="A37" s="3" t="s">
        <v>40</v>
      </c>
      <c r="B37" s="4">
        <v>40</v>
      </c>
      <c r="C37" s="4">
        <v>5</v>
      </c>
      <c r="D37" s="4">
        <v>1994</v>
      </c>
      <c r="E37" s="4">
        <v>249.5</v>
      </c>
      <c r="F37" s="4">
        <v>45</v>
      </c>
      <c r="G37" s="4">
        <v>2243.5</v>
      </c>
      <c r="H37" s="5">
        <v>333035</v>
      </c>
    </row>
    <row r="38" spans="1:8" x14ac:dyDescent="0.25">
      <c r="A38" s="3" t="s">
        <v>41</v>
      </c>
      <c r="B38" s="4">
        <v>40</v>
      </c>
      <c r="C38" s="4">
        <v>0</v>
      </c>
      <c r="D38" s="4">
        <v>1995.5</v>
      </c>
      <c r="E38" s="4">
        <v>0</v>
      </c>
      <c r="F38" s="4">
        <v>40</v>
      </c>
      <c r="G38" s="4">
        <v>1995.5</v>
      </c>
      <c r="H38" s="5">
        <v>347741</v>
      </c>
    </row>
    <row r="39" spans="1:8" x14ac:dyDescent="0.25">
      <c r="A39" s="3" t="s">
        <v>54</v>
      </c>
      <c r="B39" s="4">
        <v>0</v>
      </c>
      <c r="C39" s="4">
        <v>30</v>
      </c>
      <c r="D39" s="4">
        <v>0</v>
      </c>
      <c r="E39" s="5">
        <v>1494.4</v>
      </c>
      <c r="F39" s="4">
        <v>30</v>
      </c>
      <c r="G39" s="4">
        <v>1494.4</v>
      </c>
      <c r="H39" s="5">
        <v>223432.4</v>
      </c>
    </row>
    <row r="40" spans="1:8" x14ac:dyDescent="0.25">
      <c r="A40" s="3" t="s">
        <v>67</v>
      </c>
      <c r="B40" s="4">
        <v>10</v>
      </c>
      <c r="C40" s="4">
        <v>0</v>
      </c>
      <c r="D40" s="4">
        <v>498.5</v>
      </c>
      <c r="E40" s="4">
        <v>0</v>
      </c>
      <c r="F40" s="4">
        <v>10</v>
      </c>
      <c r="G40" s="4">
        <v>498.5</v>
      </c>
      <c r="H40" s="5">
        <v>103189.5</v>
      </c>
    </row>
    <row r="41" spans="1:8" x14ac:dyDescent="0.25">
      <c r="A41" s="3" t="s">
        <v>68</v>
      </c>
      <c r="B41" s="4">
        <v>40</v>
      </c>
      <c r="C41" s="4">
        <v>0</v>
      </c>
      <c r="D41" s="4">
        <v>1997</v>
      </c>
      <c r="E41" s="4">
        <v>0</v>
      </c>
      <c r="F41" s="4">
        <v>40</v>
      </c>
      <c r="G41" s="4">
        <v>1997</v>
      </c>
      <c r="H41" s="5">
        <v>369958.5</v>
      </c>
    </row>
    <row r="42" spans="1:8" x14ac:dyDescent="0.25">
      <c r="A42" s="3" t="s">
        <v>38</v>
      </c>
      <c r="B42" s="4">
        <v>30</v>
      </c>
      <c r="C42" s="4">
        <v>0</v>
      </c>
      <c r="D42" s="4">
        <v>1492.5</v>
      </c>
      <c r="E42" s="4">
        <v>0</v>
      </c>
      <c r="F42" s="4">
        <v>30</v>
      </c>
      <c r="G42" s="4">
        <v>1492.5</v>
      </c>
      <c r="H42" s="5">
        <v>235261</v>
      </c>
    </row>
    <row r="43" spans="1:8" x14ac:dyDescent="0.25">
      <c r="A43" s="3" t="s">
        <v>43</v>
      </c>
      <c r="B43" s="4">
        <v>10</v>
      </c>
      <c r="C43" s="4">
        <v>30</v>
      </c>
      <c r="D43" s="4">
        <v>498.5</v>
      </c>
      <c r="E43" s="5">
        <v>1495.2</v>
      </c>
      <c r="F43" s="4">
        <v>40</v>
      </c>
      <c r="G43" s="4">
        <v>1993.7</v>
      </c>
      <c r="H43" s="5">
        <v>347405.3</v>
      </c>
    </row>
    <row r="44" spans="1:8" x14ac:dyDescent="0.25">
      <c r="A44" s="3" t="s">
        <v>35</v>
      </c>
      <c r="B44" s="4">
        <v>120</v>
      </c>
      <c r="C44" s="4">
        <v>0</v>
      </c>
      <c r="D44" s="4">
        <v>5986.5</v>
      </c>
      <c r="E44" s="4">
        <v>0</v>
      </c>
      <c r="F44" s="4">
        <v>120</v>
      </c>
      <c r="G44" s="4">
        <v>5986.5</v>
      </c>
      <c r="H44" s="5">
        <v>802812</v>
      </c>
    </row>
    <row r="45" spans="1:8" x14ac:dyDescent="0.25">
      <c r="A45" s="3" t="s">
        <v>50</v>
      </c>
      <c r="B45" s="4">
        <v>0</v>
      </c>
      <c r="C45" s="4">
        <v>10</v>
      </c>
      <c r="D45" s="4">
        <v>0</v>
      </c>
      <c r="E45" s="4">
        <v>499.2</v>
      </c>
      <c r="F45" s="4">
        <v>10</v>
      </c>
      <c r="G45" s="4">
        <v>499.2</v>
      </c>
      <c r="H45" s="5">
        <v>62899.199999999997</v>
      </c>
    </row>
    <row r="46" spans="1:8" x14ac:dyDescent="0.25">
      <c r="A46" s="3" t="s">
        <v>44</v>
      </c>
      <c r="B46" s="4">
        <v>70</v>
      </c>
      <c r="C46" s="4">
        <v>0</v>
      </c>
      <c r="D46" s="4">
        <v>3491</v>
      </c>
      <c r="E46" s="4">
        <v>0</v>
      </c>
      <c r="F46" s="4">
        <v>70</v>
      </c>
      <c r="G46" s="4">
        <v>3491</v>
      </c>
      <c r="H46" s="5">
        <v>363382.5</v>
      </c>
    </row>
    <row r="47" spans="1:8" x14ac:dyDescent="0.25">
      <c r="A47" s="3" t="s">
        <v>55</v>
      </c>
      <c r="B47" s="4">
        <v>165</v>
      </c>
      <c r="C47" s="4">
        <v>0</v>
      </c>
      <c r="D47" s="4">
        <v>8220</v>
      </c>
      <c r="E47" s="4">
        <v>0</v>
      </c>
      <c r="F47" s="4">
        <v>165</v>
      </c>
      <c r="G47" s="4">
        <v>8220</v>
      </c>
      <c r="H47" s="5">
        <v>1170281.5</v>
      </c>
    </row>
    <row r="48" spans="1:8" x14ac:dyDescent="0.25">
      <c r="A48" s="3" t="s">
        <v>51</v>
      </c>
      <c r="B48" s="4">
        <v>60</v>
      </c>
      <c r="C48" s="4">
        <v>0</v>
      </c>
      <c r="D48" s="4">
        <v>2989.5</v>
      </c>
      <c r="E48" s="4">
        <v>0</v>
      </c>
      <c r="F48" s="4">
        <v>60</v>
      </c>
      <c r="G48" s="4">
        <v>2989.5</v>
      </c>
      <c r="H48" s="5">
        <v>431578</v>
      </c>
    </row>
    <row r="49" spans="1:9" x14ac:dyDescent="0.25">
      <c r="A49" s="3" t="s">
        <v>52</v>
      </c>
      <c r="B49" s="4">
        <v>0</v>
      </c>
      <c r="C49" s="4">
        <v>10</v>
      </c>
      <c r="D49" s="4">
        <v>0</v>
      </c>
      <c r="E49" s="4">
        <v>498.4</v>
      </c>
      <c r="F49" s="4">
        <v>10</v>
      </c>
      <c r="G49" s="4">
        <v>498.4</v>
      </c>
      <c r="H49" s="5">
        <v>60057.2</v>
      </c>
    </row>
    <row r="50" spans="1:9" x14ac:dyDescent="0.25">
      <c r="A50" s="3" t="s">
        <v>22</v>
      </c>
      <c r="B50" s="4">
        <v>105</v>
      </c>
      <c r="C50" s="4">
        <v>5</v>
      </c>
      <c r="D50" s="4">
        <v>5238</v>
      </c>
      <c r="E50" s="4">
        <v>249</v>
      </c>
      <c r="F50" s="4">
        <v>110</v>
      </c>
      <c r="G50" s="4">
        <v>5487</v>
      </c>
      <c r="H50" s="5">
        <v>888888</v>
      </c>
    </row>
    <row r="51" spans="1:9" x14ac:dyDescent="0.25">
      <c r="A51" s="3" t="s">
        <v>69</v>
      </c>
      <c r="B51" s="4">
        <v>10</v>
      </c>
      <c r="C51" s="4">
        <v>0</v>
      </c>
      <c r="D51" s="4">
        <v>498.5</v>
      </c>
      <c r="E51" s="4">
        <v>0</v>
      </c>
      <c r="F51" s="4">
        <v>10</v>
      </c>
      <c r="G51" s="4">
        <v>498.5</v>
      </c>
      <c r="H51" s="5">
        <v>99201.5</v>
      </c>
    </row>
    <row r="52" spans="1:9" x14ac:dyDescent="0.25">
      <c r="A52" s="3" t="s">
        <v>70</v>
      </c>
      <c r="B52" s="4">
        <v>40</v>
      </c>
      <c r="C52" s="4">
        <v>0</v>
      </c>
      <c r="D52" s="4">
        <v>1994</v>
      </c>
      <c r="E52" s="4">
        <v>0</v>
      </c>
      <c r="F52" s="4">
        <v>40</v>
      </c>
      <c r="G52" s="4">
        <v>1994</v>
      </c>
      <c r="H52" s="5">
        <v>352439.5</v>
      </c>
    </row>
    <row r="53" spans="1:9" x14ac:dyDescent="0.25">
      <c r="A53" s="3" t="s">
        <v>71</v>
      </c>
      <c r="B53" s="4">
        <v>30</v>
      </c>
      <c r="C53" s="4">
        <v>0</v>
      </c>
      <c r="D53" s="4">
        <v>1497</v>
      </c>
      <c r="E53" s="4">
        <v>0</v>
      </c>
      <c r="F53" s="4">
        <v>30</v>
      </c>
      <c r="G53" s="4">
        <v>1497</v>
      </c>
      <c r="H53" s="5">
        <v>313871.5</v>
      </c>
    </row>
    <row r="54" spans="1:9" x14ac:dyDescent="0.25">
      <c r="A54" s="3" t="s">
        <v>72</v>
      </c>
      <c r="B54" s="4">
        <v>10</v>
      </c>
      <c r="C54" s="4">
        <v>0</v>
      </c>
      <c r="D54" s="4">
        <v>498.5</v>
      </c>
      <c r="E54" s="4">
        <v>0</v>
      </c>
      <c r="F54" s="4">
        <v>10</v>
      </c>
      <c r="G54" s="4">
        <v>498.5</v>
      </c>
      <c r="H54" s="5">
        <v>104685</v>
      </c>
    </row>
    <row r="55" spans="1:9" ht="15.75" thickBot="1" x14ac:dyDescent="0.3">
      <c r="A55" s="3" t="s">
        <v>73</v>
      </c>
      <c r="B55" s="4">
        <v>10</v>
      </c>
      <c r="C55" s="4">
        <v>0</v>
      </c>
      <c r="D55" s="4">
        <v>498.5</v>
      </c>
      <c r="E55" s="4">
        <v>0</v>
      </c>
      <c r="F55" s="4">
        <v>10</v>
      </c>
      <c r="G55" s="4">
        <v>498.5</v>
      </c>
      <c r="H55" s="5">
        <v>106180.5</v>
      </c>
    </row>
    <row r="56" spans="1:9" x14ac:dyDescent="0.25">
      <c r="A56" s="6" t="s">
        <v>23</v>
      </c>
      <c r="B56" s="6">
        <v>2610</v>
      </c>
      <c r="C56" s="6">
        <v>357</v>
      </c>
      <c r="D56" s="6">
        <v>130157</v>
      </c>
      <c r="E56" s="6">
        <v>17802.900000000001</v>
      </c>
      <c r="F56" s="6">
        <v>2967</v>
      </c>
      <c r="G56" s="6">
        <v>147959.9</v>
      </c>
      <c r="H56" s="7">
        <v>24184634.899999999</v>
      </c>
    </row>
    <row r="57" spans="1:9" x14ac:dyDescent="0.25">
      <c r="A57" s="24"/>
      <c r="B57" s="24"/>
      <c r="C57" s="24"/>
      <c r="D57" s="24"/>
      <c r="E57" s="24"/>
      <c r="F57" s="24"/>
      <c r="G57" s="24"/>
      <c r="H57" s="24"/>
    </row>
    <row r="58" spans="1:9" x14ac:dyDescent="0.25">
      <c r="A58" s="8"/>
    </row>
    <row r="59" spans="1:9" x14ac:dyDescent="0.25">
      <c r="A59" s="19" t="s">
        <v>24</v>
      </c>
    </row>
    <row r="60" spans="1:9" x14ac:dyDescent="0.25">
      <c r="A60" s="9" t="s">
        <v>25</v>
      </c>
    </row>
    <row r="61" spans="1:9" x14ac:dyDescent="0.25">
      <c r="A61" s="18"/>
    </row>
    <row r="62" spans="1:9" x14ac:dyDescent="0.25">
      <c r="A62" s="18"/>
    </row>
    <row r="63" spans="1:9" ht="17.25" x14ac:dyDescent="0.3">
      <c r="E63" s="10" t="s">
        <v>26</v>
      </c>
      <c r="F63" s="10"/>
    </row>
    <row r="64" spans="1:9" x14ac:dyDescent="0.25">
      <c r="E64" s="11" t="s">
        <v>27</v>
      </c>
      <c r="F64" s="11" t="s">
        <v>28</v>
      </c>
      <c r="G64" s="11" t="s">
        <v>29</v>
      </c>
      <c r="H64" s="11" t="s">
        <v>30</v>
      </c>
      <c r="I64" s="11" t="s">
        <v>31</v>
      </c>
    </row>
    <row r="65" spans="5:9" x14ac:dyDescent="0.25">
      <c r="E65" s="12" t="s">
        <v>32</v>
      </c>
      <c r="F65" s="13">
        <v>2610</v>
      </c>
      <c r="G65" s="13">
        <v>130157</v>
      </c>
      <c r="H65" s="13">
        <v>21616009.5</v>
      </c>
      <c r="I65" s="14">
        <f>SUM(H65/G65)</f>
        <v>166.07642693055311</v>
      </c>
    </row>
    <row r="66" spans="5:9" x14ac:dyDescent="0.25">
      <c r="E66" s="15" t="s">
        <v>33</v>
      </c>
      <c r="F66" s="13">
        <v>357</v>
      </c>
      <c r="G66" s="13">
        <v>17802.900000000001</v>
      </c>
      <c r="H66" s="13">
        <v>2568625.4</v>
      </c>
      <c r="I66" s="14">
        <f>SUM(H66/G66)</f>
        <v>144.2812912503019</v>
      </c>
    </row>
    <row r="67" spans="5:9" x14ac:dyDescent="0.25">
      <c r="E67" t="s">
        <v>34</v>
      </c>
      <c r="F67" s="16">
        <f>SUM(F65:F66)</f>
        <v>2967</v>
      </c>
      <c r="G67" s="16">
        <f>SUM(G65:G66)</f>
        <v>147959.9</v>
      </c>
      <c r="H67" s="17">
        <f>SUM(H65:H66)</f>
        <v>24184634.899999999</v>
      </c>
      <c r="I67" s="17">
        <f>SUM(H67/G67)</f>
        <v>163.45398246416767</v>
      </c>
    </row>
  </sheetData>
  <mergeCells count="10">
    <mergeCell ref="A57:H57"/>
    <mergeCell ref="A2:H2"/>
    <mergeCell ref="A3:H3"/>
    <mergeCell ref="A5:H5"/>
    <mergeCell ref="A10:H10"/>
    <mergeCell ref="A4:H4"/>
    <mergeCell ref="A7:H7"/>
    <mergeCell ref="A8:H8"/>
    <mergeCell ref="A6:H6"/>
    <mergeCell ref="A9:H9"/>
  </mergeCells>
  <hyperlinks>
    <hyperlink ref="A1" r:id="rId1" display="http://118.179.72.70:8081/pbl/index.php/MY_Controller/bill_regsiter_reports?season=2023-2024&amp;auction_center=Chattogram&amp;sale_no=38&amp;report_name=TB&amp;combine_center=Chattogram" xr:uid="{9E1AEBB2-E0D9-4D7D-A5C0-A72A09654DEA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26C7A-2E3B-42B6-83DB-0E3A81E610E2}">
  <dimension ref="A1"/>
  <sheetViews>
    <sheetView workbookViewId="0">
      <selection activeCell="E10" sqref="E10"/>
    </sheetView>
  </sheetViews>
  <sheetFormatPr defaultRowHeight="15" x14ac:dyDescent="0.25"/>
  <cols>
    <col min="5" max="5" width="11" customWidth="1"/>
    <col min="8" max="8" width="16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Progressive Brokers - Devid Hasan</dc:creator>
  <cp:lastModifiedBy>Progressive Brokers - Devid Hasan</cp:lastModifiedBy>
  <dcterms:created xsi:type="dcterms:W3CDTF">2023-09-12T05:19:26Z</dcterms:created>
  <dcterms:modified xsi:type="dcterms:W3CDTF">2024-01-16T05:13:43Z</dcterms:modified>
</cp:coreProperties>
</file>